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5\OFICIO 240 2026 CUENTA PUBLICA 2025 EXCEL Y PDF TITULO V\"/>
    </mc:Choice>
  </mc:AlternateContent>
  <xr:revisionPtr revIDLastSave="0" documentId="13_ncr:1_{9C78D6D3-D46D-495C-A497-3C0BC1D96336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TG" sheetId="8" r:id="rId1"/>
  </sheets>
  <definedNames>
    <definedName name="_xlnm.Print_Area" localSheetId="0">CTG!$A$1:$G$33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8" l="1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15" i="8" l="1"/>
  <c r="G15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<sst xmlns="http://schemas.openxmlformats.org/spreadsheetml/2006/main" count="16" uniqueCount="16">
  <si>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</si>
  <si>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</si>
  <si>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</si>
  <si>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</si>
  <si>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</si>
  <si>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</si>
  <si>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</si>
  <si>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</si>
  <si>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</si>
  <si>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</si>
  <si>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</si>
  <si>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</si>
  <si>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</si>
  <si>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</si>
  <si>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</si>
  <si>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MUNICIPIO DE SAN FELIPE
Estado Analítico del Ejercicio del Presupuesto de Egresos
Clasificación Económica (por Tipo de Gasto)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</si>
</sst>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0" fontId="6" fillId="0" borderId="8" xfId="9" applyFont="1" applyBorder="1" applyAlignment="1">
      <alignment horizontal="center" vertical="center" wrapText="1"/>
    </xf>
    <xf numFmtId="3" fontId="2" fillId="0" borderId="8" xfId="0" applyNumberFormat="1" applyFont="1" applyBorder="1" applyProtection="1">
      <protection locked="0"/>
    </xf>
    <xf numFmtId="3" fontId="2" fillId="0" borderId="7" xfId="0" applyNumberFormat="1" applyFont="1" applyBorder="1" applyProtection="1">
      <protection locked="0"/>
    </xf>
    <xf numFmtId="3" fontId="6" fillId="0" borderId="7" xfId="0" applyNumberFormat="1" applyFont="1" applyBorder="1" applyProtection="1">
      <protection locked="0"/>
    </xf>
    <xf numFmtId="0" fontId="7" fillId="0" borderId="0" xfId="0" applyFont="1" applyProtection="1">
      <protection locked="0"/>
    </xf>
    <xf numFmtId="0" fontId="6" fillId="2" borderId="6" xfId="9" applyFont="1" applyFill="1" applyBorder="1" applyAlignment="1">
      <alignment vertical="center"/>
    </xf>
    <xf numFmtId="0" fontId="6" fillId="2" borderId="8" xfId="9" applyFont="1" applyFill="1" applyBorder="1" applyAlignment="1">
      <alignment horizontal="center" vertical="center"/>
    </xf>
    <xf numFmtId="0" fontId="6" fillId="0" borderId="1" xfId="9" applyFont="1" applyBorder="1" applyAlignment="1">
      <alignment vertical="center"/>
    </xf>
    <xf numFmtId="0" fontId="6" fillId="0" borderId="1" xfId="0" applyFont="1" applyBorder="1"/>
    <xf numFmtId="0" fontId="6" fillId="0" borderId="8" xfId="0" applyFont="1" applyBorder="1"/>
    <xf numFmtId="0" fontId="2" fillId="0" borderId="9" xfId="0" applyFont="1" applyBorder="1"/>
    <xf numFmtId="0" fontId="6" fillId="0" borderId="9" xfId="0" applyFont="1" applyBorder="1" applyAlignment="1" applyProtection="1">
      <alignment horizontal="center"/>
      <protection locked="0"/>
    </xf>
    <xf numFmtId="0" fontId="2" fillId="0" borderId="0" xfId="8" applyFont="1" applyAlignment="1" applyProtection="1">
      <alignment horizontal="center" vertical="top"/>
      <protection locked="0"/>
    </xf>
    <xf numFmtId="0" fontId="6" fillId="0" borderId="0" xfId="8" applyFont="1" applyAlignment="1" applyProtection="1">
      <alignment horizontal="center" vertical="top"/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3"/>
  <sheetViews>
    <sheetView showGridLines="0" tabSelected="1" zoomScaleNormal="100" workbookViewId="0">
      <selection activeCell="A5" sqref="A5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67.5" customHeight="1" x14ac:dyDescent="0.2">
      <c r="A1" s="19" t="s">
        <v>15</v>
      </c>
      <c r="B1" s="20"/>
      <c r="C1" s="20"/>
      <c r="D1" s="20"/>
      <c r="E1" s="20"/>
      <c r="F1" s="20"/>
      <c r="G1" s="21"/>
    </row>
    <row r="2" spans="1:7" x14ac:dyDescent="0.2">
      <c r="A2" s="8"/>
      <c r="B2" s="19" t="s">
        <v>11</v>
      </c>
      <c r="C2" s="20"/>
      <c r="D2" s="20"/>
      <c r="E2" s="20"/>
      <c r="F2" s="21"/>
      <c r="G2" s="17" t="s">
        <v>10</v>
      </c>
    </row>
    <row r="3" spans="1:7" ht="24.95" customHeight="1" x14ac:dyDescent="0.2">
      <c r="A3" s="9" t="s">
        <v>5</v>
      </c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18"/>
    </row>
    <row r="4" spans="1:7" x14ac:dyDescent="0.2">
      <c r="A4" s="10"/>
      <c r="B4" s="3"/>
      <c r="C4" s="3"/>
      <c r="D4" s="3"/>
      <c r="E4" s="3"/>
      <c r="F4" s="3"/>
      <c r="G4" s="3"/>
    </row>
    <row r="5" spans="1:7" x14ac:dyDescent="0.2">
      <c r="A5" s="11" t="s">
        <v>0</v>
      </c>
      <c r="B5" s="4">
        <v>436884941.56999999</v>
      </c>
      <c r="C5" s="4">
        <v>-89709694.650000006</v>
      </c>
      <c r="D5" s="4">
        <f>B5+C5</f>
        <v>347175246.91999996</v>
      </c>
      <c r="E5" s="4">
        <v>297214802.81999999</v>
      </c>
      <c r="F5" s="4">
        <v>293074745.49000001</v>
      </c>
      <c r="G5" s="4">
        <f>D5-E5</f>
        <v>49960444.099999964</v>
      </c>
    </row>
    <row r="6" spans="1:7" x14ac:dyDescent="0.2">
      <c r="A6" s="11"/>
      <c r="B6" s="4"/>
      <c r="C6" s="4"/>
      <c r="D6" s="4"/>
      <c r="E6" s="4"/>
      <c r="F6" s="4"/>
      <c r="G6" s="4"/>
    </row>
    <row r="7" spans="1:7" x14ac:dyDescent="0.2">
      <c r="A7" s="11" t="s">
        <v>1</v>
      </c>
      <c r="B7" s="4">
        <v>22914683.989999998</v>
      </c>
      <c r="C7" s="4">
        <v>230464245.38999999</v>
      </c>
      <c r="D7" s="4">
        <f>B7+C7</f>
        <v>253378929.38</v>
      </c>
      <c r="E7" s="4">
        <v>113178934.58</v>
      </c>
      <c r="F7" s="4">
        <v>112828934.58</v>
      </c>
      <c r="G7" s="4">
        <f>D7-E7</f>
        <v>140199994.80000001</v>
      </c>
    </row>
    <row r="8" spans="1:7" x14ac:dyDescent="0.2">
      <c r="A8" s="11"/>
      <c r="B8" s="4"/>
      <c r="C8" s="4"/>
      <c r="D8" s="4"/>
      <c r="E8" s="4"/>
      <c r="F8" s="4"/>
      <c r="G8" s="4"/>
    </row>
    <row r="9" spans="1:7" x14ac:dyDescent="0.2">
      <c r="A9" s="11" t="s">
        <v>2</v>
      </c>
      <c r="B9" s="4">
        <v>0</v>
      </c>
      <c r="C9" s="4">
        <v>0</v>
      </c>
      <c r="D9" s="4">
        <f>B9+C9</f>
        <v>0</v>
      </c>
      <c r="E9" s="4">
        <v>0</v>
      </c>
      <c r="F9" s="4">
        <v>0</v>
      </c>
      <c r="G9" s="4">
        <f>D9-E9</f>
        <v>0</v>
      </c>
    </row>
    <row r="10" spans="1:7" x14ac:dyDescent="0.2">
      <c r="A10" s="11"/>
      <c r="B10" s="4"/>
      <c r="C10" s="4"/>
      <c r="D10" s="4"/>
      <c r="E10" s="4"/>
      <c r="F10" s="4"/>
      <c r="G10" s="4"/>
    </row>
    <row r="11" spans="1:7" x14ac:dyDescent="0.2">
      <c r="A11" s="11" t="s">
        <v>4</v>
      </c>
      <c r="B11" s="4">
        <v>10697855.439999999</v>
      </c>
      <c r="C11" s="4">
        <v>0</v>
      </c>
      <c r="D11" s="4">
        <f>B11+C11</f>
        <v>10697855.439999999</v>
      </c>
      <c r="E11" s="4">
        <v>10505936.66</v>
      </c>
      <c r="F11" s="4">
        <v>10505936.66</v>
      </c>
      <c r="G11" s="4">
        <f>D11-E11</f>
        <v>191918.77999999933</v>
      </c>
    </row>
    <row r="12" spans="1:7" x14ac:dyDescent="0.2">
      <c r="A12" s="11"/>
      <c r="B12" s="4"/>
      <c r="C12" s="4"/>
      <c r="D12" s="4"/>
      <c r="E12" s="4"/>
      <c r="F12" s="4"/>
      <c r="G12" s="4"/>
    </row>
    <row r="13" spans="1:7" x14ac:dyDescent="0.2">
      <c r="A13" s="12" t="s">
        <v>3</v>
      </c>
      <c r="B13" s="4">
        <v>0</v>
      </c>
      <c r="C13" s="4">
        <v>0</v>
      </c>
      <c r="D13" s="4">
        <f>B13+C13</f>
        <v>0</v>
      </c>
      <c r="E13" s="4">
        <v>0</v>
      </c>
      <c r="F13" s="4">
        <v>0</v>
      </c>
      <c r="G13" s="4">
        <f>D13-E13</f>
        <v>0</v>
      </c>
    </row>
    <row r="14" spans="1:7" x14ac:dyDescent="0.2">
      <c r="A14" s="13"/>
      <c r="B14" s="5"/>
      <c r="C14" s="5"/>
      <c r="D14" s="5"/>
      <c r="E14" s="5"/>
      <c r="F14" s="5"/>
      <c r="G14" s="5"/>
    </row>
    <row r="15" spans="1:7" x14ac:dyDescent="0.2">
      <c r="A15" s="14" t="s">
        <v>14</v>
      </c>
      <c r="B15" s="6">
        <f t="shared" ref="B15:G15" si="0">SUM(B5+B7+B9+B11+B13)</f>
        <v>470497481</v>
      </c>
      <c r="C15" s="6">
        <f t="shared" si="0"/>
        <v>140754550.73999998</v>
      </c>
      <c r="D15" s="6">
        <f t="shared" si="0"/>
        <v>611252031.74000001</v>
      </c>
      <c r="E15" s="6">
        <f t="shared" si="0"/>
        <v>420899674.06</v>
      </c>
      <c r="F15" s="6">
        <f t="shared" si="0"/>
        <v>416409616.73000002</v>
      </c>
      <c r="G15" s="6">
        <f t="shared" si="0"/>
        <v>190352357.67999998</v>
      </c>
    </row>
    <row r="18" spans="1:5" x14ac:dyDescent="0.2">
      <c r="A18" s="1" t="s">
        <v>13</v>
      </c>
    </row>
    <row r="23" spans="1:5" x14ac:dyDescent="0.2">
      <c r="A23" s="7"/>
      <c r="B23" s="7"/>
      <c r="C23" s="7"/>
      <c r="D23" s="7"/>
      <c r="E23" s="7"/>
    </row>
    <row r="26" spans="1:5" x14ac:dyDescent="0.2">
      <c r="A26" s="7"/>
      <c r="B26" s="7"/>
      <c r="C26" s="7"/>
      <c r="D26" s="7"/>
      <c r="E26" s="7"/>
    </row>
    <row r="32" spans="1:5" x14ac:dyDescent="0.2">
      <c r="A32" s="15"/>
      <c r="B32" s="15"/>
      <c r="C32" s="15"/>
      <c r="D32" s="15"/>
      <c r="E32" s="15"/>
    </row>
    <row r="33" spans="1:6" x14ac:dyDescent="0.2">
      <c r="A33" s="16"/>
      <c r="B33" s="16"/>
      <c r="C33" s="16"/>
      <c r="D33" s="16"/>
      <c r="E33" s="16"/>
      <c r="F33" s="16"/>
    </row>
  </sheetData>
  <sheetProtection formatCells="0" formatColumns="0" formatRows="0" autoFilter="0"/>
  <mergeCells count="5">
    <mergeCell ref="G2:G3"/>
    <mergeCell ref="A1:G1"/>
    <mergeCell ref="B2:F2"/>
    <mergeCell ref="A32:E32"/>
    <mergeCell ref="A33:F33"/>
  </mergeCells>
  <printOptions horizontalCentered="1"/>
  <pageMargins left="0.70866141732283472" right="0.70866141732283472" top="0.74803149606299213" bottom="0.74803149606299213" header="0.31496062992125984" footer="0.31496062992125984"/>
  <pageSetup paperSize="141" orientation="landscape" r:id="rId1"/>
  <ignoredErrors>
    <ignoredError sqref="D5:G15 B15:C1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CTG</vt:lpstr>
      <vt:lpstr>CTG!Área_de_impresión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2026-02-20T16:32:25Z</cp:lastPrinted>
  <dcterms:created xsi:type="dcterms:W3CDTF">2014-02-10T03:37:14Z</dcterms:created>
  <dcterms:modified xsi:type="dcterms:W3CDTF">2026-03-04T23:48:45Z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